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00EA4B09-7F2F-4FE4-87CB-BBF41F369A5A}"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<sst xmlns="http://schemas.openxmlformats.org/spreadsheetml/2006/main" count="2813" uniqueCount="1350">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</sst>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P17" sqref="P17"/>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654</v>
      </c>
      <c r="B10" s="184"/>
      <c r="C10" s="169" t="str">
        <f>VLOOKUP(A10,lista,2,0)</f>
        <v>G. COORDINACIÓN PERSONAL APOYO AGE</v>
      </c>
      <c r="D10" s="169"/>
      <c r="E10" s="169"/>
      <c r="F10" s="169"/>
      <c r="G10" s="169" t="str">
        <f>VLOOKUP(A10,lista,3,0)</f>
        <v>Técnico/a 1</v>
      </c>
      <c r="H10" s="169"/>
      <c r="I10" s="176" t="str">
        <f>VLOOKUP(A10,lista,4,0)</f>
        <v>Técnico/a de apoyo en la Dirección de Estudios de Planificación Funcional de Proyectos de Edificación Ferroviaria</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Titulación Universitaria Superior:
Arquitectura: Grado + Máster.</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dnNcAfob9i2Wh0+n1RMAFm1M8vgEBhCNNL1Wo0axQB/KggHjsuq8SL2RhHHGHBtz5dowyng8gnGYnDxJdKpz+Q==" saltValue="SqdEqNiGfsCLx6T+uzLSwg=="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2026-09-17T13:37:23Z</dcterms:modified>
</cp:coreProperties>
</file>